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Aug 24\EOI document\New folder\"/>
    </mc:Choice>
  </mc:AlternateContent>
  <bookViews>
    <workbookView xWindow="0" yWindow="0" windowWidth="20490" windowHeight="6855"/>
  </bookViews>
  <sheets>
    <sheet name="Tender Schedule" sheetId="1" r:id="rId1"/>
  </sheets>
  <definedNames>
    <definedName name="_xlnm.Print_Area" localSheetId="0">'Tender Schedule'!$A$1:$G$33</definedName>
    <definedName name="_xlnm.Print_Titles" localSheetId="0">'Tender Schedule'!$5:$5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l="1"/>
  <c r="A25" i="1" s="1"/>
</calcChain>
</file>

<file path=xl/sharedStrings.xml><?xml version="1.0" encoding="utf-8"?>
<sst xmlns="http://schemas.openxmlformats.org/spreadsheetml/2006/main" count="79" uniqueCount="63">
  <si>
    <t>S. No</t>
  </si>
  <si>
    <t>Category</t>
  </si>
  <si>
    <t>Description of work</t>
  </si>
  <si>
    <t>Unit</t>
  </si>
  <si>
    <t>Rate</t>
  </si>
  <si>
    <t>Cum</t>
  </si>
  <si>
    <t>THE LAWRENCE SCHOOL , LOVEDALE</t>
  </si>
  <si>
    <t>Nos</t>
  </si>
  <si>
    <t>Sqm</t>
  </si>
  <si>
    <t>GRAND TOTAL</t>
  </si>
  <si>
    <t>Plastering</t>
  </si>
  <si>
    <t>Kgs</t>
  </si>
  <si>
    <t>ADD GST 18%</t>
  </si>
  <si>
    <t>Removal</t>
  </si>
  <si>
    <t>Dismantling of Brick work</t>
  </si>
  <si>
    <t>Painting</t>
  </si>
  <si>
    <t>Removal of old GI / Thar roofing sheets including batten for Shingles etc., of any size including tiling fillets and taking away the old used wooden battens etc., as is where is basis and shifting the same to store yard with in 1KM distance as instructed by the Engineer In-charge</t>
  </si>
  <si>
    <t>Taking down old scantlings of rafter, purlin and columns etc of any description and storing the same at specified location (with in 1 KM) as instructed by the Engineer In-Charge</t>
  </si>
  <si>
    <t>Taking down old doors/ windows of any description and removal and storing the same at specified location ( with in 1 KM) as instructed by the Engineer In-charge</t>
  </si>
  <si>
    <t>Rmt</t>
  </si>
  <si>
    <t>Excavation</t>
  </si>
  <si>
    <t>PCC 1:4:8</t>
  </si>
  <si>
    <t>PCC 1:2:4</t>
  </si>
  <si>
    <t>TOTAL</t>
  </si>
  <si>
    <t>Demolition</t>
  </si>
  <si>
    <t>Earth work excavation in foundation trenches in all classes of soil including hard laterite (except hard rock which requires blasting ) cutting, shoring, strutting, dewatering etc  wherever required, conveying and dumping the excavated earth in convenient places with an initial lead of   0 to 50 m. and lift  0 to 1.5 m. including charges for back filling  the sides of foundation and basement of ground floor with earth excavated and filling the balance earth in various places within the compound, disposal of surplus earth, including labour charges for breaking clods, watering, ramming, bailing out water  etc complete as directed.</t>
  </si>
  <si>
    <t>Re-inforcement steel</t>
  </si>
  <si>
    <t>Steel posts</t>
  </si>
  <si>
    <t>Chain link fence</t>
  </si>
  <si>
    <t>160mm PVC Pipe</t>
  </si>
  <si>
    <t>Weld mesh</t>
  </si>
  <si>
    <t>Plastering internal surface of walls with cement mortar 1:4  (1 cement : 6 M sand), with a minimum of 12mm thick, one coat floated hard and toweled smooth, including cost of transportation, labour, lead, lift, watering, curing, etc., complete all as specified and directed by the Engineer In-Charge.</t>
  </si>
  <si>
    <t>Hrs</t>
  </si>
  <si>
    <t>Surface excavation (through JCB)</t>
  </si>
  <si>
    <t>Earth excavation by deploying required earth mowing machineries (JCB) in soft/hard soil up to required depth as per the side condition etc all as specified and directed by Engineer in charge</t>
  </si>
  <si>
    <t>6.a</t>
  </si>
  <si>
    <t>Surface excavation (Manual)</t>
  </si>
  <si>
    <t>Material &amp; Labour for Surface Excavation not exceeding 40 CM deep and averaging 30 CM deep and getting out in hard/existing bitumen road surfaces/Soft / loose soil and disposing off soil with in 1.5KM radius all as specified and as directed by Engineer In-Charge</t>
  </si>
  <si>
    <t>6.b</t>
  </si>
  <si>
    <t>Shifting the excavated earth by deploying tipper</t>
  </si>
  <si>
    <t>Day</t>
  </si>
  <si>
    <t>Demolition/ dismantling of Concrete in ground floors , RR Masonry, Brick wall  etc and paving’s not exceeding 45 cm thickness (below or above ground level)</t>
  </si>
  <si>
    <t xml:space="preserve"> Amount</t>
  </si>
  <si>
    <r>
      <t xml:space="preserve">Dismantling brick masonry in cement mortar / lime mortar on walls under 3m high and clearing away the debris with </t>
    </r>
    <r>
      <rPr>
        <b/>
        <sz val="12"/>
        <color rgb="FF000000"/>
        <rFont val="Calibri"/>
        <family val="2"/>
        <scheme val="minor"/>
      </rPr>
      <t>initial lead of 100 m and lift of 2 m and dispose of the same at specified location (1 KM Radius)</t>
    </r>
    <r>
      <rPr>
        <sz val="12"/>
        <color rgb="FF000000"/>
        <rFont val="Calibri"/>
        <family val="2"/>
        <scheme val="minor"/>
      </rPr>
      <t xml:space="preserve"> all as specified and directed by Engineer In-charge. Disposed earth to be levelled after breaking debris and neatly dressed as per the instructions.</t>
    </r>
  </si>
  <si>
    <r>
      <t xml:space="preserve">Material and Labour for Cement concrete in foundations, filling in mass-concrete in PCC (1:4:8) type D2 using 40 mm graded stone aggregate.
</t>
    </r>
    <r>
      <rPr>
        <b/>
        <sz val="12"/>
        <color rgb="FF000000"/>
        <rFont val="Calibri"/>
        <family val="2"/>
        <scheme val="minor"/>
      </rPr>
      <t>Cement Grade - PPC 53.
Make - ACC / ULTRATECH / CORAMANDAL / CHETTINAD / DALMIA / SANKAR / RAMCO</t>
    </r>
  </si>
  <si>
    <r>
      <t xml:space="preserve">Supplying and fixing of </t>
    </r>
    <r>
      <rPr>
        <b/>
        <sz val="12"/>
        <color indexed="8"/>
        <rFont val="Calibri"/>
        <family val="2"/>
        <scheme val="minor"/>
      </rPr>
      <t>GI</t>
    </r>
    <r>
      <rPr>
        <sz val="12"/>
        <color indexed="8"/>
        <rFont val="Calibri"/>
        <family val="2"/>
        <scheme val="minor"/>
      </rPr>
      <t xml:space="preserve"> Chain link 2” x 2” x 10G including spreading, placing in position etc as directed by Engineer - in - Charge and complete.</t>
    </r>
  </si>
  <si>
    <r>
      <t xml:space="preserve">Material and labour for Two coats of synthetic enamel paint over a coat of Primer on steel surfaces including preparation of surfaces etc as directed by Engineer - in - Charge and complete.
</t>
    </r>
    <r>
      <rPr>
        <b/>
        <sz val="12"/>
        <color rgb="FF000000"/>
        <rFont val="Calibri"/>
        <family val="2"/>
        <scheme val="minor"/>
      </rPr>
      <t>Make: Asian paint</t>
    </r>
  </si>
  <si>
    <r>
      <t xml:space="preserve">Shifting the excavated earth/grass by </t>
    </r>
    <r>
      <rPr>
        <b/>
        <sz val="12"/>
        <color indexed="8"/>
        <rFont val="Calibri"/>
        <family val="2"/>
        <scheme val="minor"/>
      </rPr>
      <t>deploying tipper as</t>
    </r>
    <r>
      <rPr>
        <sz val="12"/>
        <color indexed="8"/>
        <rFont val="Calibri"/>
        <family val="2"/>
        <scheme val="minor"/>
      </rPr>
      <t xml:space="preserve"> required during operation of the aforesaid JCB. (10 hours per day).</t>
    </r>
  </si>
  <si>
    <r>
      <t xml:space="preserve">Supply and Fix for PVC pipes single socketed, in any length with rubber ring joints laid in trenches or in floors bore of pipe 160 mm 6Kg per Cm2 pressure including Special like socket, elbow with door, tee and "Y" Junction etc.
</t>
    </r>
    <r>
      <rPr>
        <b/>
        <sz val="12"/>
        <color rgb="FF000000"/>
        <rFont val="Calibri"/>
        <family val="2"/>
        <scheme val="minor"/>
      </rPr>
      <t>Make : Finolex or Supreme</t>
    </r>
  </si>
  <si>
    <t>Supplying &amp; fixing of M.S. weld mesh  1/2"x 1/2" Aperture framing including fabrication such as cutting, bending, drilling for the required holes etc.</t>
  </si>
  <si>
    <t>6.c</t>
  </si>
  <si>
    <t xml:space="preserve">Name of Work: Demolition of old support staff quarters at Old Post office line and providing chainlink fencing </t>
  </si>
  <si>
    <t>6.d</t>
  </si>
  <si>
    <t>Earth excavation by deploying required earth mowing machineries (Dozer leveller) in soft/hard soil up to required depth as per the side condition etc all as specified and directed by Engineer in charge</t>
  </si>
  <si>
    <t>Surface excavation (through Dozer leveller)</t>
  </si>
  <si>
    <r>
      <t xml:space="preserve">Removal of Single layer Mangalore pattern or similar tiles in roofing and storing the usable tiles at specified location within 1 KM as instructed by the Engineer In-charge.                 
</t>
    </r>
    <r>
      <rPr>
        <b/>
        <sz val="12"/>
        <color rgb="FF000000"/>
        <rFont val="Calibri"/>
        <family val="2"/>
        <scheme val="minor"/>
      </rPr>
      <t>Note:                                                                                                            1. Contractor to ensure safe removal of tiles.                                                                
2. Debris generated out of this work has to be disposed off by the contractor within 1 KM as instructed by the Engineer In-charge, which is inclusive in the rate.</t>
    </r>
  </si>
  <si>
    <r>
      <t xml:space="preserve">Framed brackets of angles or tees with web and flanges cut to shape, drilled and countersunk for screw, including bending and welding angles, as necessary, gusset plates, riveting, bolt and nut etc., conforming to </t>
    </r>
    <r>
      <rPr>
        <b/>
        <sz val="12"/>
        <color indexed="8"/>
        <rFont val="Calibri"/>
        <family val="2"/>
        <scheme val="minor"/>
      </rPr>
      <t>FE 410-0 or FE 310-0 . Make - JSW / Apollo/ISI</t>
    </r>
  </si>
  <si>
    <r>
      <t xml:space="preserve">Providing and fixing reinforcement for RCC Work with high yield strength, ribbed, cold twisted tor steel of various diameters of grade FE 415 Confirming to BIS specifications including cutting, bending, fabricating and placing in positions and binding the reinforcement with the use of 18 gauge galvanized annealed binding wire with double fold and providing pre cast cement cover blocks for main reinforcements to ensure specified cover according to relevant IS Code. The measurements will be in accordance with IS Code </t>
    </r>
    <r>
      <rPr>
        <b/>
        <sz val="11.5"/>
        <color indexed="8"/>
        <rFont val="Calibri"/>
        <family val="2"/>
        <scheme val="minor"/>
      </rPr>
      <t>1200. 288.
Make - TATA / SAIL / JSW / Vizag</t>
    </r>
  </si>
  <si>
    <r>
      <t xml:space="preserve">Providing, Re in forced cement concrete in (1:2:4) in plinth beam, lintel beam , loft /kitchen slabs, man hole covers, lintel and roof beam  and roof slab etc . Including necessary steel form works. Props etc, all as specified and as directed.
</t>
    </r>
    <r>
      <rPr>
        <b/>
        <sz val="11"/>
        <color rgb="FF000000"/>
        <rFont val="Calibri"/>
        <family val="2"/>
        <scheme val="minor"/>
      </rPr>
      <t>Cement Grade - PPC 53
Make - ACC / ULTRATECH / CORAMANDAL / CHETTINAD / DALMIA / SANKAR / RAMCO</t>
    </r>
  </si>
  <si>
    <t>TENDER SCHEDULE</t>
  </si>
  <si>
    <r>
      <rPr>
        <b/>
        <u/>
        <sz val="12"/>
        <color indexed="8"/>
        <rFont val="Calibri"/>
        <family val="2"/>
      </rPr>
      <t xml:space="preserve">Note: </t>
    </r>
    <r>
      <rPr>
        <b/>
        <sz val="12"/>
        <color indexed="8"/>
        <rFont val="Calibri"/>
        <family val="2"/>
      </rPr>
      <t>The school doesn't permit to use JCB/Bob cutter in the campus. In case if JCB is compulsary for certain works, necessary permission to operate JCB / other earth mowing equiments to be obtained from Govt. authorites is under the scope of the contractor</t>
    </r>
  </si>
  <si>
    <t>Qty</t>
  </si>
  <si>
    <t>Signature of Contractor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</si>
</sst>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sz val="12"/>
      <color indexed="8"/>
      <name val="Calibri"/>
      <family val="2"/>
      <scheme val="minor"/>
    </font>
    <font>
      <sz val="12"/>
      <color indexed="8"/>
      <name val="Calibri"/>
      <family val="2"/>
      <scheme val="minor"/>
    </font>
    <font>
      <b/>
      <sz val="16"/>
      <color theme="1"/>
      <name val="Calibri"/>
      <family val="2"/>
      <scheme val="minor"/>
    </font>
    <font>
      <b/>
      <sz val="14"/>
      <color theme="1"/>
      <name val="Calibri"/>
      <family val="2"/>
      <scheme val="minor"/>
    </font>
    <font>
      <sz val="11.5"/>
      <color rgb="FF000000"/>
      <name val="Calibri"/>
      <family val="2"/>
      <scheme val="minor"/>
    </font>
    <font>
      <b/>
      <sz val="11.5"/>
      <color indexed="8"/>
      <name val="Calibri"/>
      <family val="2"/>
      <scheme val="minor"/>
    </font>
    <font>
      <b/>
      <sz val="11"/>
      <color rgb="FF000000"/>
      <name val="Calibri"/>
      <family val="2"/>
      <scheme val="minor"/>
    </font>
    <font>
      <sz val="11"/>
      <color rgb="FF000000"/>
      <name val="Calibri"/>
      <family val="2"/>
      <scheme val="minor"/>
    </font>
    <font>
      <b/>
      <sz val="18"/>
      <color theme="1"/>
      <name val="Calibri"/>
      <family val="2"/>
      <scheme val="minor"/>
    </font>
    <font>
      <b/>
      <sz val="12"/>
      <color indexed="8"/>
      <name val="Calibri"/>
      <family val="2"/>
    </font>
    <font>
      <b/>
      <u/>
      <sz val="12"/>
      <color indexed="8"/>
      <name val="Calibri"/>
      <family val="2"/>
    </font>
    <font>
      <b/>
      <sz val="14"/>
      <color rgb="FF000000"/>
      <name val="Calibri"/>
      <family val="2"/>
      <scheme val="minor"/>
    </font>
    <font>
      <sz val="14"/>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2" fontId="1" fillId="0" borderId="1" xfId="0" applyNumberFormat="1" applyFont="1" applyFill="1" applyBorder="1" applyAlignment="1">
      <alignment horizontal="right" vertical="center"/>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xf>
    <xf numFmtId="0" fontId="1" fillId="3" borderId="0" xfId="0" applyFont="1" applyFill="1" applyAlignment="1">
      <alignment vertical="center" wrapText="1"/>
    </xf>
    <xf numFmtId="2" fontId="2" fillId="0" borderId="1" xfId="0" applyNumberFormat="1" applyFont="1" applyFill="1" applyBorder="1" applyAlignment="1">
      <alignment horizontal="right" vertical="center" wrapText="1"/>
    </xf>
    <xf numFmtId="2" fontId="2" fillId="0" borderId="1" xfId="0" applyNumberFormat="1" applyFont="1" applyFill="1" applyBorder="1" applyAlignment="1">
      <alignment horizontal="right" vertical="center"/>
    </xf>
    <xf numFmtId="0" fontId="4" fillId="0" borderId="1" xfId="0" applyFont="1" applyBorder="1" applyAlignment="1">
      <alignment vertical="top" wrapText="1"/>
    </xf>
    <xf numFmtId="0" fontId="4" fillId="0" borderId="1" xfId="0" applyFont="1" applyBorder="1" applyAlignment="1">
      <alignment horizontal="justify" vertical="top" wrapText="1"/>
    </xf>
    <xf numFmtId="0" fontId="9" fillId="0" borderId="1" xfId="0" applyFont="1" applyBorder="1" applyAlignment="1">
      <alignment vertical="top" wrapText="1"/>
    </xf>
    <xf numFmtId="0" fontId="11" fillId="0" borderId="1" xfId="0" applyFont="1" applyBorder="1" applyAlignment="1">
      <alignment horizontal="center" vertical="center" wrapText="1"/>
    </xf>
    <xf numFmtId="0" fontId="12" fillId="0" borderId="1" xfId="0" applyFont="1" applyBorder="1" applyAlignment="1">
      <alignment vertical="top" wrapText="1"/>
    </xf>
    <xf numFmtId="0" fontId="3" fillId="5" borderId="1" xfId="0" applyFont="1" applyFill="1" applyBorder="1" applyAlignment="1">
      <alignment horizontal="center" vertical="center" wrapText="1"/>
    </xf>
    <xf numFmtId="2" fontId="2" fillId="5" borderId="1" xfId="0" applyNumberFormat="1" applyFont="1" applyFill="1" applyBorder="1" applyAlignment="1">
      <alignment horizontal="right" vertical="center" wrapText="1"/>
    </xf>
    <xf numFmtId="2" fontId="1" fillId="5" borderId="1" xfId="0" applyNumberFormat="1" applyFont="1" applyFill="1" applyBorder="1" applyAlignment="1">
      <alignment horizontal="right" vertical="center" wrapText="1"/>
    </xf>
    <xf numFmtId="0" fontId="1" fillId="5" borderId="1" xfId="0" applyFont="1" applyFill="1" applyBorder="1" applyAlignment="1">
      <alignment horizontal="center" vertical="center"/>
    </xf>
    <xf numFmtId="0" fontId="2" fillId="5" borderId="1" xfId="0" applyFont="1" applyFill="1" applyBorder="1" applyAlignment="1">
      <alignment horizontal="center" vertical="center"/>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3" fillId="5" borderId="1" xfId="0" applyFont="1" applyFill="1" applyBorder="1" applyAlignment="1">
      <alignment vertical="center" wrapText="1"/>
    </xf>
    <xf numFmtId="0" fontId="4" fillId="5" borderId="1" xfId="0" applyFont="1" applyFill="1" applyBorder="1" applyAlignment="1">
      <alignment vertical="center" wrapText="1"/>
    </xf>
    <xf numFmtId="0" fontId="1" fillId="0" borderId="1" xfId="0" applyFont="1" applyBorder="1" applyAlignment="1">
      <alignment vertical="center"/>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BreakPreview" zoomScale="96" zoomScaleNormal="84" zoomScaleSheetLayoutView="96" workbookViewId="0">
      <pane ySplit="5" topLeftCell="A26" activePane="bottomLeft" state="frozen"/>
      <selection pane="bottomLeft" activeCell="A3" sqref="A3:G3"/>
    </sheetView>
  </sheetViews>
  <sheetFormatPr defaultRowHeight="15.75" x14ac:dyDescent="0.25"/>
  <cols>
    <col min="1" max="1" width="6.5703125" style="5" bestFit="1" customWidth="1"/>
    <col min="2" max="2" width="18" style="13" customWidth="1"/>
    <col min="3" max="3" width="47.85546875" style="11" customWidth="1"/>
    <col min="4" max="4" width="11.28515625" style="13" bestFit="1" customWidth="1"/>
    <col min="5" max="5" width="9" style="13" customWidth="1"/>
    <col min="6" max="6" width="15.5703125" style="5" customWidth="1"/>
    <col min="7" max="7" width="23.42578125" style="14" customWidth="1"/>
    <col min="8" max="8" width="41" style="11" customWidth="1"/>
    <col min="9" max="16384" width="9.140625" style="11"/>
  </cols>
  <sheetData>
    <row r="1" spans="1:8" s="10" customFormat="1" ht="20.25" customHeight="1" x14ac:dyDescent="0.25">
      <c r="A1" s="39" t="s">
        <v>6</v>
      </c>
      <c r="B1" s="39"/>
      <c r="C1" s="39"/>
      <c r="D1" s="39"/>
      <c r="E1" s="39"/>
      <c r="F1" s="39"/>
      <c r="G1" s="39"/>
      <c r="H1" s="15"/>
    </row>
    <row r="2" spans="1:8" s="10" customFormat="1" ht="21" x14ac:dyDescent="0.25">
      <c r="A2" s="40" t="s">
        <v>59</v>
      </c>
      <c r="B2" s="40"/>
      <c r="C2" s="40"/>
      <c r="D2" s="40"/>
      <c r="E2" s="40"/>
      <c r="F2" s="40"/>
      <c r="G2" s="40"/>
    </row>
    <row r="3" spans="1:8" s="1" customFormat="1" ht="40.5" customHeight="1" x14ac:dyDescent="0.25">
      <c r="A3" s="38" t="s">
        <v>51</v>
      </c>
      <c r="B3" s="38"/>
      <c r="C3" s="38"/>
      <c r="D3" s="38"/>
      <c r="E3" s="38"/>
      <c r="F3" s="38"/>
      <c r="G3" s="38"/>
    </row>
    <row r="4" spans="1:8" s="1" customFormat="1" ht="48.75" customHeight="1" x14ac:dyDescent="0.25">
      <c r="A4" s="41" t="s">
        <v>60</v>
      </c>
      <c r="B4" s="42"/>
      <c r="C4" s="42"/>
      <c r="D4" s="42"/>
      <c r="E4" s="42"/>
      <c r="F4" s="42"/>
      <c r="G4" s="42"/>
    </row>
    <row r="5" spans="1:8" ht="41.25" customHeight="1" x14ac:dyDescent="0.25">
      <c r="A5" s="7" t="s">
        <v>0</v>
      </c>
      <c r="B5" s="7" t="s">
        <v>1</v>
      </c>
      <c r="C5" s="7" t="s">
        <v>2</v>
      </c>
      <c r="D5" s="7" t="s">
        <v>61</v>
      </c>
      <c r="E5" s="7" t="s">
        <v>3</v>
      </c>
      <c r="F5" s="7" t="s">
        <v>4</v>
      </c>
      <c r="G5" s="7" t="s">
        <v>42</v>
      </c>
    </row>
    <row r="6" spans="1:8" ht="157.5" x14ac:dyDescent="0.25">
      <c r="A6" s="4">
        <v>1</v>
      </c>
      <c r="B6" s="3" t="s">
        <v>13</v>
      </c>
      <c r="C6" s="18" t="s">
        <v>55</v>
      </c>
      <c r="D6" s="28">
        <v>104.85</v>
      </c>
      <c r="E6" s="3" t="s">
        <v>8</v>
      </c>
      <c r="F6" s="4"/>
      <c r="G6" s="8"/>
    </row>
    <row r="7" spans="1:8" ht="94.5" x14ac:dyDescent="0.25">
      <c r="A7" s="4">
        <v>2</v>
      </c>
      <c r="B7" s="3" t="s">
        <v>13</v>
      </c>
      <c r="C7" s="18" t="s">
        <v>16</v>
      </c>
      <c r="D7" s="28">
        <v>158.72</v>
      </c>
      <c r="E7" s="3" t="s">
        <v>8</v>
      </c>
      <c r="F7" s="4"/>
      <c r="G7" s="16"/>
    </row>
    <row r="8" spans="1:8" ht="63" x14ac:dyDescent="0.25">
      <c r="A8" s="4">
        <v>3</v>
      </c>
      <c r="B8" s="3" t="s">
        <v>13</v>
      </c>
      <c r="C8" s="18" t="s">
        <v>17</v>
      </c>
      <c r="D8" s="28">
        <v>2.19</v>
      </c>
      <c r="E8" s="3" t="s">
        <v>5</v>
      </c>
      <c r="F8" s="4"/>
      <c r="G8" s="16"/>
    </row>
    <row r="9" spans="1:8" ht="63" x14ac:dyDescent="0.25">
      <c r="A9" s="4">
        <v>4</v>
      </c>
      <c r="B9" s="3" t="s">
        <v>13</v>
      </c>
      <c r="C9" s="18" t="s">
        <v>18</v>
      </c>
      <c r="D9" s="28">
        <v>21</v>
      </c>
      <c r="E9" s="3" t="s">
        <v>7</v>
      </c>
      <c r="F9" s="4"/>
      <c r="G9" s="16"/>
    </row>
    <row r="10" spans="1:8" ht="126" x14ac:dyDescent="0.25">
      <c r="A10" s="4">
        <v>5</v>
      </c>
      <c r="B10" s="3" t="s">
        <v>14</v>
      </c>
      <c r="C10" s="19" t="s">
        <v>43</v>
      </c>
      <c r="D10" s="28">
        <v>115.24</v>
      </c>
      <c r="E10" s="3" t="s">
        <v>5</v>
      </c>
      <c r="F10" s="4"/>
      <c r="G10" s="16"/>
    </row>
    <row r="11" spans="1:8" ht="94.5" x14ac:dyDescent="0.25">
      <c r="A11" s="4" t="s">
        <v>35</v>
      </c>
      <c r="B11" s="3" t="s">
        <v>36</v>
      </c>
      <c r="C11" s="18" t="s">
        <v>37</v>
      </c>
      <c r="D11" s="28">
        <v>325.60000000000002</v>
      </c>
      <c r="E11" s="3" t="s">
        <v>5</v>
      </c>
      <c r="F11" s="4"/>
      <c r="G11" s="16"/>
    </row>
    <row r="12" spans="1:8" ht="63" x14ac:dyDescent="0.25">
      <c r="A12" s="4" t="s">
        <v>38</v>
      </c>
      <c r="B12" s="3" t="s">
        <v>33</v>
      </c>
      <c r="C12" s="18" t="s">
        <v>34</v>
      </c>
      <c r="D12" s="28"/>
      <c r="E12" s="3" t="s">
        <v>32</v>
      </c>
      <c r="F12" s="4"/>
      <c r="G12" s="16"/>
    </row>
    <row r="13" spans="1:8" ht="63" x14ac:dyDescent="0.25">
      <c r="A13" s="4" t="s">
        <v>50</v>
      </c>
      <c r="B13" s="3" t="s">
        <v>39</v>
      </c>
      <c r="C13" s="18" t="s">
        <v>47</v>
      </c>
      <c r="D13" s="28"/>
      <c r="E13" s="3" t="s">
        <v>40</v>
      </c>
      <c r="F13" s="4"/>
      <c r="G13" s="16"/>
    </row>
    <row r="14" spans="1:8" ht="78.75" x14ac:dyDescent="0.25">
      <c r="A14" s="6" t="s">
        <v>52</v>
      </c>
      <c r="B14" s="3" t="s">
        <v>54</v>
      </c>
      <c r="C14" s="18" t="s">
        <v>53</v>
      </c>
      <c r="D14" s="28"/>
      <c r="E14" s="3" t="s">
        <v>32</v>
      </c>
      <c r="F14" s="6"/>
      <c r="G14" s="16"/>
    </row>
    <row r="15" spans="1:8" s="12" customFormat="1" ht="63" x14ac:dyDescent="0.25">
      <c r="A15" s="4">
        <v>7</v>
      </c>
      <c r="B15" s="3" t="s">
        <v>24</v>
      </c>
      <c r="C15" s="18" t="s">
        <v>41</v>
      </c>
      <c r="D15" s="29">
        <v>50.34</v>
      </c>
      <c r="E15" s="3" t="s">
        <v>5</v>
      </c>
      <c r="F15" s="2"/>
      <c r="G15" s="17"/>
    </row>
    <row r="16" spans="1:8" s="12" customFormat="1" ht="220.5" x14ac:dyDescent="0.25">
      <c r="A16" s="4">
        <f t="shared" ref="A16:A25" si="0">A15+1</f>
        <v>8</v>
      </c>
      <c r="B16" s="3" t="s">
        <v>20</v>
      </c>
      <c r="C16" s="18" t="s">
        <v>25</v>
      </c>
      <c r="D16" s="29">
        <v>31.85</v>
      </c>
      <c r="E16" s="3" t="s">
        <v>5</v>
      </c>
      <c r="F16" s="2"/>
      <c r="G16" s="17"/>
    </row>
    <row r="17" spans="1:7" s="12" customFormat="1" ht="96" customHeight="1" x14ac:dyDescent="0.25">
      <c r="A17" s="4">
        <f t="shared" si="0"/>
        <v>9</v>
      </c>
      <c r="B17" s="3" t="s">
        <v>21</v>
      </c>
      <c r="C17" s="18" t="s">
        <v>44</v>
      </c>
      <c r="D17" s="29">
        <v>3.98</v>
      </c>
      <c r="E17" s="3" t="s">
        <v>5</v>
      </c>
      <c r="F17" s="2"/>
      <c r="G17" s="17"/>
    </row>
    <row r="18" spans="1:7" s="12" customFormat="1" ht="120" x14ac:dyDescent="0.25">
      <c r="A18" s="4">
        <f t="shared" si="0"/>
        <v>10</v>
      </c>
      <c r="B18" s="3" t="s">
        <v>22</v>
      </c>
      <c r="C18" s="22" t="s">
        <v>58</v>
      </c>
      <c r="D18" s="29">
        <v>24.64</v>
      </c>
      <c r="E18" s="3" t="s">
        <v>5</v>
      </c>
      <c r="F18" s="2"/>
      <c r="G18" s="17"/>
    </row>
    <row r="19" spans="1:7" s="12" customFormat="1" ht="180" x14ac:dyDescent="0.25">
      <c r="A19" s="4">
        <f t="shared" si="0"/>
        <v>11</v>
      </c>
      <c r="B19" s="21" t="s">
        <v>26</v>
      </c>
      <c r="C19" s="20" t="s">
        <v>57</v>
      </c>
      <c r="D19" s="29">
        <v>178.06</v>
      </c>
      <c r="E19" s="3" t="s">
        <v>11</v>
      </c>
      <c r="F19" s="2"/>
      <c r="G19" s="17"/>
    </row>
    <row r="20" spans="1:7" s="12" customFormat="1" ht="94.5" x14ac:dyDescent="0.25">
      <c r="A20" s="4">
        <f t="shared" si="0"/>
        <v>12</v>
      </c>
      <c r="B20" s="3" t="s">
        <v>27</v>
      </c>
      <c r="C20" s="18" t="s">
        <v>56</v>
      </c>
      <c r="D20" s="29">
        <v>1841.8</v>
      </c>
      <c r="E20" s="3" t="s">
        <v>11</v>
      </c>
      <c r="F20" s="2"/>
      <c r="G20" s="17"/>
    </row>
    <row r="21" spans="1:7" s="12" customFormat="1" ht="48" customHeight="1" x14ac:dyDescent="0.25">
      <c r="A21" s="4">
        <f t="shared" si="0"/>
        <v>13</v>
      </c>
      <c r="B21" s="3" t="s">
        <v>28</v>
      </c>
      <c r="C21" s="18" t="s">
        <v>45</v>
      </c>
      <c r="D21" s="29">
        <v>359.41</v>
      </c>
      <c r="E21" s="3" t="s">
        <v>8</v>
      </c>
      <c r="F21" s="2"/>
      <c r="G21" s="17"/>
    </row>
    <row r="22" spans="1:7" s="12" customFormat="1" ht="78.75" x14ac:dyDescent="0.25">
      <c r="A22" s="4">
        <f t="shared" si="0"/>
        <v>14</v>
      </c>
      <c r="B22" s="3" t="s">
        <v>15</v>
      </c>
      <c r="C22" s="18" t="s">
        <v>46</v>
      </c>
      <c r="D22" s="29">
        <v>458.21</v>
      </c>
      <c r="E22" s="3" t="s">
        <v>8</v>
      </c>
      <c r="F22" s="2"/>
      <c r="G22" s="9"/>
    </row>
    <row r="23" spans="1:7" s="12" customFormat="1" ht="94.5" x14ac:dyDescent="0.25">
      <c r="A23" s="4">
        <f t="shared" si="0"/>
        <v>15</v>
      </c>
      <c r="B23" s="3" t="s">
        <v>29</v>
      </c>
      <c r="C23" s="18" t="s">
        <v>48</v>
      </c>
      <c r="D23" s="29">
        <v>18</v>
      </c>
      <c r="E23" s="3" t="s">
        <v>19</v>
      </c>
      <c r="F23" s="2"/>
      <c r="G23" s="9"/>
    </row>
    <row r="24" spans="1:7" s="12" customFormat="1" ht="49.5" customHeight="1" x14ac:dyDescent="0.25">
      <c r="A24" s="4">
        <f t="shared" si="0"/>
        <v>16</v>
      </c>
      <c r="B24" s="3" t="s">
        <v>30</v>
      </c>
      <c r="C24" s="18" t="s">
        <v>49</v>
      </c>
      <c r="D24" s="29">
        <v>3.17</v>
      </c>
      <c r="E24" s="3" t="s">
        <v>8</v>
      </c>
      <c r="F24" s="2"/>
      <c r="G24" s="17"/>
    </row>
    <row r="25" spans="1:7" s="12" customFormat="1" ht="90" x14ac:dyDescent="0.25">
      <c r="A25" s="4">
        <f t="shared" si="0"/>
        <v>17</v>
      </c>
      <c r="B25" s="3" t="s">
        <v>10</v>
      </c>
      <c r="C25" s="20" t="s">
        <v>31</v>
      </c>
      <c r="D25" s="29">
        <v>30</v>
      </c>
      <c r="E25" s="3" t="s">
        <v>8</v>
      </c>
      <c r="F25" s="2"/>
      <c r="G25" s="17"/>
    </row>
    <row r="26" spans="1:7" ht="24.95" customHeight="1" x14ac:dyDescent="0.25">
      <c r="A26" s="23"/>
      <c r="B26" s="32"/>
      <c r="C26" s="33" t="s">
        <v>23</v>
      </c>
      <c r="D26" s="30"/>
      <c r="E26" s="30"/>
      <c r="F26" s="30"/>
      <c r="G26" s="24"/>
    </row>
    <row r="27" spans="1:7" ht="24.95" customHeight="1" x14ac:dyDescent="0.25">
      <c r="A27" s="23"/>
      <c r="B27" s="32"/>
      <c r="C27" s="34" t="s">
        <v>12</v>
      </c>
      <c r="D27" s="31"/>
      <c r="E27" s="31"/>
      <c r="F27" s="31"/>
      <c r="G27" s="25"/>
    </row>
    <row r="28" spans="1:7" ht="24.95" customHeight="1" x14ac:dyDescent="0.25">
      <c r="A28" s="23"/>
      <c r="B28" s="32"/>
      <c r="C28" s="33" t="s">
        <v>9</v>
      </c>
      <c r="D28" s="30"/>
      <c r="E28" s="30"/>
      <c r="F28" s="30"/>
      <c r="G28" s="24"/>
    </row>
    <row r="29" spans="1:7" x14ac:dyDescent="0.25">
      <c r="A29" s="26"/>
      <c r="B29" s="27"/>
      <c r="C29" s="26"/>
      <c r="D29" s="43"/>
      <c r="E29" s="43"/>
      <c r="F29" s="43"/>
      <c r="G29" s="44"/>
    </row>
    <row r="30" spans="1:7" x14ac:dyDescent="0.25">
      <c r="A30" s="26"/>
      <c r="B30" s="27"/>
      <c r="C30" s="26"/>
      <c r="D30" s="45"/>
      <c r="E30" s="45"/>
      <c r="F30" s="45"/>
      <c r="G30" s="46"/>
    </row>
    <row r="31" spans="1:7" x14ac:dyDescent="0.25">
      <c r="A31" s="26"/>
      <c r="B31" s="27"/>
      <c r="C31" s="26"/>
      <c r="D31" s="45"/>
      <c r="E31" s="45"/>
      <c r="F31" s="45"/>
      <c r="G31" s="46"/>
    </row>
    <row r="32" spans="1:7" x14ac:dyDescent="0.25">
      <c r="A32" s="26"/>
      <c r="B32" s="27"/>
      <c r="C32" s="26"/>
      <c r="D32" s="47"/>
      <c r="E32" s="47"/>
      <c r="F32" s="47"/>
      <c r="G32" s="48"/>
    </row>
    <row r="33" spans="1:7" x14ac:dyDescent="0.25">
      <c r="A33" s="26"/>
      <c r="B33" s="27"/>
      <c r="C33" s="27"/>
      <c r="D33" s="35" t="s">
        <v>62</v>
      </c>
      <c r="E33" s="36"/>
      <c r="F33" s="36"/>
      <c r="G33" s="37"/>
    </row>
  </sheetData>
  <mergeCells count="6">
    <mergeCell ref="D33:G33"/>
    <mergeCell ref="A3:G3"/>
    <mergeCell ref="A1:G1"/>
    <mergeCell ref="A2:G2"/>
    <mergeCell ref="A4:G4"/>
    <mergeCell ref="D29:G32"/>
  </mergeCells>
  <printOptions gridLines="1"/>
  <pageMargins left="0.45" right="0.2" top="0.75" bottom="0.75" header="0.3" footer="0.3"/>
  <pageSetup paperSize="9" scale="73"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Schedule</vt:lpstr>
      <vt:lpstr>'Tender Schedule'!Print_Area</vt:lpstr>
      <vt:lpstr>'Tender Schedule'!Print_Titles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2024-08-17T09:31:34Z</cp:lastPrinted>
  <dcterms:created xsi:type="dcterms:W3CDTF">2019-10-12T10:19:06Z</dcterms:created>
  <dcterms:modified xsi:type="dcterms:W3CDTF">2024-08-17T17:33:40Z</dcterms:modified>
</cp:coreProperties>
</file>